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360" windowHeight="715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<sst xmlns="http://schemas.openxmlformats.org/spreadsheetml/2006/main" count="390" uniqueCount="267">
  <si>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</si>
  <si>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</si>
  <si>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</si>
  <si>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</si>
  <si>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</si>
  <si>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</si>
  <si>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</si>
  <si>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</si>
  <si>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</si>
  <si>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</si>
  <si>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</si>
  <si>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</si>
  <si>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</si>
  <si>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</si>
  <si>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</si>
  <si>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</si>
  <si>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</si>
  <si>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</si>
  <si>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</si>
  <si>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</si>
  <si>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</si>
  <si>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</si>
  <si>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</si>
  <si>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</si>
  <si>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</si>
  <si>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</si>
  <si>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</si>
  <si>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</si>
  <si>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</si>
  <si>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</si>
  <si>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</si>
  <si>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</si>
  <si>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</si>
  <si>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</si>
  <si>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</si>
  <si>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</si>
  <si>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</si>
  <si>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</si>
  <si>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</si>
  <si>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</si>
  <si>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</si>
  <si>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</si>
  <si>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</si>
  <si>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</si>
  <si>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</si>
  <si>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</si>
  <si>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</si>
  <si>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</si>
  <si>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</si>
  <si>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</si>
  <si>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</si>
  <si>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</si>
  <si>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</si>
  <si>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</si>
  <si>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</si>
  <si>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</si>
  <si>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</si>
  <si>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</si>
  <si>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</si>
  <si>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</si>
  <si>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</si>
  <si>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</si>
  <si>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</si>
  <si>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</si>
  <si>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</si>
  <si>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</si>
  <si>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</si>
  <si>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</si>
  <si>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</si>
  <si>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</si>
  <si>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</si>
  <si>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</si>
  <si>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</si>
  <si>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</si>
  <si>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</si>
  <si>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</si>
  <si>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</si>
  <si>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</si>
  <si>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</si>
  <si>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</si>
  <si>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</si>
  <si>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</si>
  <si>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</si>
  <si>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</si>
  <si>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</si>
  <si>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</si>
  <si>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</si>
  <si>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</si>
  <si>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</si>
  <si>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</si>
  <si>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</si>
  <si>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</si>
  <si>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</si>
  <si>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</si>
  <si>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</si>
  <si>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</si>
  <si>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</si>
  <si>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</si>
  <si>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</si>
  <si>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</si>
  <si>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</si>
  <si>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</si>
  <si>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</si>
  <si>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</si>
  <si>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</si>
  <si>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</si>
  <si>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</si>
  <si>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</si>
  <si>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</si>
  <si>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</si>
  <si>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</si>
  <si>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</si>
  <si>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</si>
  <si>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</si>
  <si>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</si>
  <si>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</si>
  <si>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</si>
  <si>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</si>
  <si>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</si>
  <si>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</si>
  <si>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</si>
  <si>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</si>
  <si>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</si>
  <si>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</si>
  <si>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</si>
  <si>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</si>
  <si>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</si>
  <si>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</si>
  <si>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</si>
  <si>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</si>
  <si>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</si>
  <si>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</si>
  <si>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</si>
  <si>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</si>
  <si>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</si>
  <si>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</si>
  <si>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</si>
  <si>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</si>
  <si>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</si>
  <si>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</si>
  <si>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</si>
  <si>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</si>
  <si>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</si>
  <si>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</si>
  <si>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</si>
  <si>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</si>
  <si>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</si>
  <si>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</si>
  <si>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</si>
  <si>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</si>
  <si>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</si>
  <si>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</si>
  <si>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</si>
  <si>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</si>
  <si>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</si>
  <si>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</si>
  <si>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</si>
  <si>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</si>
  <si>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</si>
  <si>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</si>
  <si>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</si>
  <si>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</si>
  <si>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</si>
  <si>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</si>
  <si>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</si>
  <si>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</si>
  <si>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</si>
  <si>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</si>
  <si>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</si>
  <si>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</si>
  <si>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</si>
  <si>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</si>
  <si>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</si>
  <si>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</si>
  <si>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</si>
  <si>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</si>
  <si>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</si>
  <si>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</si>
  <si>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</si>
  <si>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</si>
  <si>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</si>
  <si>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</si>
  <si>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</si>
  <si>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</si>
  <si>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</si>
  <si>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</si>
  <si>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</si>
  <si>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</si>
  <si>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</si>
  <si>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</si>
  <si>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</si>
  <si>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</si>
  <si>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</si>
  <si>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</si>
  <si>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</si>
  <si>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</si>
  <si>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</si>
  <si>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</si>
  <si>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</si>
  <si>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</si>
  <si>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</si>
  <si>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</si>
  <si>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</si>
  <si>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</si>
  <si>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</si>
  <si>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</si>
  <si>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</si>
  <si>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</si>
  <si>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</si>
  <si>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</si>
  <si>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</si>
  <si>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</si>
  <si>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</si>
  <si>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</si>
  <si>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</si>
  <si>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</si>
  <si>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</si>
  <si>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</si>
  <si>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</si>
  <si>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</si>
  <si>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</si>
  <si>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</si>
  <si>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</si>
  <si>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</si>
  <si>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</si>
  <si>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</si>
  <si>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</si>
  <si>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</si>
  <si>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</si>
  <si>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</si>
  <si>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</si>
  <si>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</si>
  <si>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</si>
  <si>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</si>
  <si>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</si>
  <si>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</si>
  <si>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</si>
  <si>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</si>
  <si>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</si>
  <si>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</si>
  <si>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</si>
  <si>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</si>
  <si>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</si>
  <si>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</si>
  <si>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</si>
  <si>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</si>
  <si>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</si>
  <si>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</si>
  <si>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SI-MO-RA d.o.o.</t>
  </si>
  <si>
    <t>2.8.2023.</t>
  </si>
  <si>
    <t>Maja Vrban</t>
  </si>
  <si>
    <t>1.7.2024.</t>
  </si>
  <si>
    <t>Službeni upisnik o zahtjevima</t>
  </si>
  <si>
    <t>Službeni upisnik potrebno je uvezati i pohraniti fizički</t>
  </si>
  <si>
    <t>Uvezivanje i fizičko pohranjivanje</t>
  </si>
  <si>
    <t>Srednji</t>
  </si>
  <si>
    <t>Registri/evidencije TJV</t>
  </si>
  <si>
    <t xml:space="preserve">Zadaci su uglavnom djelomično izvršeni zbog nepostojanja mogućnosti za bolje. </t>
  </si>
  <si>
    <t xml:space="preserve">Omogućiti stopostotno izvršenje zadatka. </t>
  </si>
  <si>
    <t xml:space="preserve">Kako bi se ostvarilo stopostotno rješavanje ovog seta zadataka, pristupit će se reviziji postojećih lista i informacija. </t>
  </si>
  <si>
    <t>Informacije o javnosti rada TJV objavljene su djelomično zbog ograničenja o zaštiti podataka i nemogućnosti kompletne objave</t>
  </si>
  <si>
    <t>Određenim radnjama sasvim pokazati javnost rada TJV</t>
  </si>
  <si>
    <t>Proaktivno objavljivanje informacija</t>
  </si>
  <si>
    <t>Savjetovanja s javnošću</t>
  </si>
  <si>
    <t>Nismo održavali savjetovanja s javnošću jer za njima nije bilo potrebe</t>
  </si>
  <si>
    <t>Utvrditi procedure i planove kako bi uspješnost bila veća kad dođe do potrebe za realizacijom savjetovanja s javnošću</t>
  </si>
  <si>
    <t>Dogovoriti procedure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</si>
</sst>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150" zoomScaleNormal="150" zoomScalePageLayoutView="0" workbookViewId="0" topLeftCell="A2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2"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4" t="s">
        <v>26</v>
      </c>
      <c r="C17" s="105"/>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0.5833333333333334</v>
      </c>
    </row>
    <row r="24" spans="1:6" ht="30">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0.42857142857142855</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227</v>
      </c>
    </row>
    <row r="60" spans="1:3" ht="30">
      <c r="A60" s="15" t="s">
        <v>94</v>
      </c>
      <c r="B60" s="10" t="s">
        <v>88</v>
      </c>
      <c r="C60" s="79" t="s">
        <v>227</v>
      </c>
    </row>
    <row r="61" spans="1:3" ht="30">
      <c r="A61" s="15" t="s">
        <v>95</v>
      </c>
      <c r="B61" s="10" t="s">
        <v>89</v>
      </c>
      <c r="C61" s="79" t="s">
        <v>5</v>
      </c>
    </row>
    <row r="62" spans="1:3" ht="15">
      <c r="A62" s="15" t="s">
        <v>96</v>
      </c>
      <c r="B62" s="10" t="s">
        <v>90</v>
      </c>
      <c r="C62" s="79" t="s">
        <v>6</v>
      </c>
    </row>
    <row r="63" spans="1:3" ht="15">
      <c r="A63" s="15" t="s">
        <v>97</v>
      </c>
      <c r="B63" s="10" t="s">
        <v>91</v>
      </c>
      <c r="C63" s="79" t="s">
        <v>5</v>
      </c>
    </row>
    <row r="64" spans="1:3" ht="45">
      <c r="A64" s="15" t="s">
        <v>98</v>
      </c>
      <c r="B64" s="10" t="s">
        <v>92</v>
      </c>
      <c r="C64" s="79" t="s">
        <v>227</v>
      </c>
    </row>
    <row r="65" spans="1:3" ht="24.75" customHeight="1">
      <c r="A65" s="101">
        <f>_xlfn.IFERROR((COUNTIF(C59:C64,"Da")+(COUNTIF(C59:C64,"Djelomično")/2))/((COUNTIF(C59:C64,"Da")+COUNTIF(C59:C64,"Ne")+COUNTIF(C59:C64,"Djelomično"))),"Nije primjenjivo")</f>
        <v>0.5833333333333334</v>
      </c>
      <c r="B65" s="102"/>
      <c r="C65" s="103"/>
    </row>
    <row r="66" spans="1:3" ht="15">
      <c r="A66" s="29" t="s">
        <v>100</v>
      </c>
      <c r="B66" s="115" t="s">
        <v>123</v>
      </c>
      <c r="C66" s="116"/>
    </row>
    <row r="67" spans="1:3" ht="30">
      <c r="A67" s="15" t="s">
        <v>105</v>
      </c>
      <c r="B67" s="10" t="s">
        <v>101</v>
      </c>
      <c r="C67" s="79" t="s">
        <v>227</v>
      </c>
    </row>
    <row r="68" spans="1:3" ht="45">
      <c r="A68" s="15" t="s">
        <v>106</v>
      </c>
      <c r="B68" s="10" t="s">
        <v>102</v>
      </c>
      <c r="C68" s="79" t="s">
        <v>227</v>
      </c>
    </row>
    <row r="69" spans="1:3" ht="15">
      <c r="A69" s="15" t="s">
        <v>107</v>
      </c>
      <c r="B69" s="10" t="s">
        <v>103</v>
      </c>
      <c r="C69" s="79" t="s">
        <v>227</v>
      </c>
    </row>
    <row r="70" spans="1:3" ht="15">
      <c r="A70" s="15" t="s">
        <v>108</v>
      </c>
      <c r="B70" s="10" t="s">
        <v>104</v>
      </c>
      <c r="C70" s="79" t="s">
        <v>5</v>
      </c>
    </row>
    <row r="71" spans="1:3" ht="24.75" customHeight="1">
      <c r="A71" s="101">
        <f>_xlfn.IFERROR((COUNTIF(C67:C70,"Da")+(COUNTIF(C67:C70,"Djelomično")/2))/((COUNTIF(C67:C70,"Da")+COUNTIF(C67:C70,"Ne")+COUNTIF(C67:C70,"Djelomično"))),"Nije primjenjivo")</f>
        <v>0.625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5</v>
      </c>
    </row>
    <row r="85" spans="1:3" ht="30">
      <c r="A85" s="15" t="s">
        <v>138</v>
      </c>
      <c r="B85" s="10" t="s">
        <v>128</v>
      </c>
      <c r="C85" s="79" t="s">
        <v>6</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f>_xlfn.IFERROR((COUNTIF(C81:C91,"Da")+(COUNTIF(C81:C91,"Djelomično")/2))/((COUNTIF(C81:C91,"Da")+COUNTIF(C81:C91,"Ne")+COUNTIF(C81:C91,"Djelomično"))),"Nije primjenjivo")</f>
        <v>0.42857142857142855</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0.8907312925170069</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6"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0.5833333333333334</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0.42857142857142855</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0.8907312925170069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H16" sqref="H16"/>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t="s">
        <v>248</v>
      </c>
    </row>
    <row r="4" spans="1:4" s="1" customFormat="1" ht="15" customHeight="1">
      <c r="A4" s="127" t="s">
        <v>197</v>
      </c>
      <c r="B4" s="128"/>
      <c r="C4" s="128"/>
      <c r="D4" s="53" t="s">
        <v>249</v>
      </c>
    </row>
    <row r="5" spans="1:4" s="1" customFormat="1" ht="15" customHeight="1">
      <c r="A5" s="127" t="s">
        <v>196</v>
      </c>
      <c r="B5" s="128"/>
      <c r="C5" s="128"/>
      <c r="D5" s="54" t="s">
        <v>250</v>
      </c>
    </row>
    <row r="6" spans="1:4" s="1" customFormat="1" ht="15" customHeight="1">
      <c r="A6" s="127" t="s">
        <v>198</v>
      </c>
      <c r="B6" s="128"/>
      <c r="C6" s="128"/>
      <c r="D6" s="54" t="s">
        <v>250</v>
      </c>
    </row>
    <row r="7" spans="1:4" s="1" customFormat="1" ht="15" customHeight="1">
      <c r="A7" s="127" t="s">
        <v>200</v>
      </c>
      <c r="B7" s="128"/>
      <c r="C7" s="128"/>
      <c r="D7" s="53" t="s">
        <v>249</v>
      </c>
    </row>
    <row r="8" spans="1:4" s="1" customFormat="1" ht="15" customHeight="1">
      <c r="A8" s="127" t="s">
        <v>201</v>
      </c>
      <c r="B8" s="128"/>
      <c r="C8" s="128"/>
      <c r="D8" s="53" t="s">
        <v>251</v>
      </c>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252</v>
      </c>
      <c r="C13" s="61" t="s">
        <v>253</v>
      </c>
      <c r="D13" s="62" t="s">
        <v>254</v>
      </c>
      <c r="E13" s="62" t="s">
        <v>254</v>
      </c>
      <c r="F13" s="63" t="s">
        <v>255</v>
      </c>
      <c r="G13" s="64" t="s">
        <v>251</v>
      </c>
      <c r="H13" s="65" t="s">
        <v>250</v>
      </c>
    </row>
    <row r="14" spans="1:8" s="34" customFormat="1" ht="39.75" customHeight="1">
      <c r="A14" s="66" t="s">
        <v>149</v>
      </c>
      <c r="B14" s="67" t="s">
        <v>256</v>
      </c>
      <c r="C14" s="61" t="s">
        <v>257</v>
      </c>
      <c r="D14" s="63" t="s">
        <v>258</v>
      </c>
      <c r="E14" s="63" t="s">
        <v>259</v>
      </c>
      <c r="F14" s="63" t="s">
        <v>255</v>
      </c>
      <c r="G14" s="64" t="s">
        <v>251</v>
      </c>
      <c r="H14" s="65" t="s">
        <v>250</v>
      </c>
    </row>
    <row r="15" spans="1:8" s="34" customFormat="1" ht="39.75" customHeight="1">
      <c r="A15" s="66" t="s">
        <v>148</v>
      </c>
      <c r="B15" s="63" t="s">
        <v>123</v>
      </c>
      <c r="C15" s="61" t="s">
        <v>260</v>
      </c>
      <c r="D15" s="63" t="s">
        <v>261</v>
      </c>
      <c r="E15" s="63" t="s">
        <v>262</v>
      </c>
      <c r="F15" s="63" t="s">
        <v>255</v>
      </c>
      <c r="G15" s="64" t="s">
        <v>251</v>
      </c>
      <c r="H15" s="65" t="s">
        <v>250</v>
      </c>
    </row>
    <row r="16" spans="1:8" s="34" customFormat="1" ht="39.75" customHeight="1">
      <c r="A16" s="66" t="s">
        <v>147</v>
      </c>
      <c r="B16" s="63" t="s">
        <v>263</v>
      </c>
      <c r="C16" s="61" t="s">
        <v>264</v>
      </c>
      <c r="D16" s="63" t="s">
        <v>265</v>
      </c>
      <c r="E16" s="63" t="s">
        <v>266</v>
      </c>
      <c r="F16" s="63" t="s">
        <v>255</v>
      </c>
      <c r="G16" s="64" t="s">
        <v>251</v>
      </c>
      <c r="H16" s="65" t="s">
        <v>250</v>
      </c>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Nerina Sarkotić</cp:lastModifiedBy>
  <cp:lastPrinted>2019-12-05T14:42:35Z</cp:lastPrinted>
  <dcterms:created xsi:type="dcterms:W3CDTF">2012-05-21T15:07:27Z</dcterms:created>
  <dcterms:modified xsi:type="dcterms:W3CDTF">2023-08-02T11:18:56Z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