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D:\Desktop\GODIŠNJA FIN.IZVJEŠĆA\2023\"/>
    </mc:Choice>
  </mc:AlternateContent>
  <xr:revisionPtr revIDLastSave="0" documentId="13_ncr:1_{A67D7269-2A08-42AD-AFE9-7F7EB617AB2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AŽETAK" sheetId="1" r:id="rId1"/>
    <sheet name="Lis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F21" i="1" s="1"/>
  <c r="F39" i="1"/>
  <c r="F40" i="1"/>
  <c r="F26" i="1"/>
  <c r="F25" i="1" s="1"/>
  <c r="G24" i="1" l="1"/>
  <c r="G27" i="1" l="1"/>
</calcChain>
</file>

<file path=xl/sharedStrings.xml><?xml version="1.0" encoding="utf-8"?>
<sst xmlns="http://schemas.openxmlformats.org/spreadsheetml/2006/main" count="30" uniqueCount="26">
  <si>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</si>
  <si>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</si>
  <si>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</si>
  <si>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</si>
  <si>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</si>
  <si>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</si>
  <si>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</si>
  <si>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</si>
  <si>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</si>
  <si>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</si>
  <si>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</si>
  <si>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</si>
  <si>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I. OPĆI DIO</t>
  </si>
  <si>
    <t>A) SAŽETAK RAČUNA PRIHODA I RASHODA</t>
  </si>
  <si>
    <t>B) SAŽETAK RAČUNA FINANCIRANJA</t>
  </si>
  <si>
    <t>UKUPAN DONOS VIŠKA / MANJKA IZ PRETHODNE(IH) GODINE***</t>
  </si>
  <si>
    <t>C) PRENESENI VIŠAK ILI PRENESENI MANJAK I VIŠEGODIŠNJI PLAN URAVNOTEŽENJA</t>
  </si>
  <si>
    <t>Planirano 2022.</t>
  </si>
  <si>
    <t>Izvršenje 2022.</t>
  </si>
  <si>
    <t>REPUBLIKA HRVATSKA</t>
  </si>
  <si>
    <t>JAVNA USTANOVA REGIONALNI KOORDNIATOR SISAČKO-MOSLAVAČKE ŽUPANIJE</t>
  </si>
  <si>
    <t xml:space="preserve">												
Na temelju odredbi članka 85. stavka 1., Zakona o proračunu ( "Narodne novine, broji 144/21"), Upravno vijeće Regionalnog koordinatora Sisačko-moslavačke županije na 35. sjednici održanoj 17. ožujka  2023. godine donijelo je:												</t>
  </si>
  <si>
    <t>Sisak, 17.ožujka 2023. godine</t>
  </si>
  <si>
    <t>KLASA: 030-01/23-01/2</t>
  </si>
  <si>
    <t>URBROJ: 2176-148-01-23-3</t>
  </si>
  <si>
    <t>IZVJEŠTAJ O IZVRŠENJU PRORAČUNA PRORAČUNSKOG KORISNIKA JEDINICE LOKALNE I PODRUČNE (REGIONALNE) SAMOUPRAVE 
ZA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</si>
</sst>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rgb="FF000000"/>
      <name val="Calibri"/>
      <family val="2"/>
      <scheme val="minor"/>
    </font>
    <font>
      <sz val="7"/>
      <name val="Arial"/>
      <family val="2"/>
      <charset val="238"/>
    </font>
    <font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5" fillId="0" borderId="0"/>
    <xf numFmtId="0" fontId="9" fillId="0" borderId="0"/>
  </cellStyleXfs>
  <cellXfs count="50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0" xfId="0" quotePrefix="1" applyFont="1" applyAlignment="1">
      <alignment horizontal="left" wrapText="1"/>
    </xf>
    <xf numFmtId="0" fontId="8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2" fillId="0" borderId="0" xfId="0" quotePrefix="1" applyFont="1" applyAlignment="1">
      <alignment horizontal="center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4" borderId="1" xfId="0" quotePrefix="1" applyNumberFormat="1" applyFont="1" applyFill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0" fillId="3" borderId="1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vertical="center"/>
    </xf>
    <xf numFmtId="0" fontId="16" fillId="0" borderId="0" xfId="2" applyFont="1"/>
    <xf numFmtId="0" fontId="17" fillId="0" borderId="0" xfId="0" applyFont="1"/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10" fillId="0" borderId="1" xfId="0" quotePrefix="1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3" borderId="1" xfId="0" quotePrefix="1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0" fontId="10" fillId="0" borderId="1" xfId="0" quotePrefix="1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1" fillId="0" borderId="0" xfId="0" applyFont="1" applyAlignment="1">
      <alignment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/>
    </xf>
  </cellXfs>
  <cellStyles count="3">
    <cellStyle name="Normal" xfId="1" xr:uid="{459438BB-DCD9-4EAF-90E1-9CC1E760EA6A}"/>
    <cellStyle name="Normalno" xfId="0" builtinId="0"/>
    <cellStyle name="Normalno 2" xfId="2" xr:uid="{5DF621CB-ABC2-4FCF-A5E9-7406486B88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200025</xdr:colOff>
          <xdr:row>0</xdr:row>
          <xdr:rowOff>76200</xdr:rowOff>
        </xdr:from>
        <xdr:to>
          <xdr:col>1</xdr:col>
          <xdr:colOff>152400</xdr:colOff>
          <xdr:row>4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O49"/>
  <sheetViews>
    <sheetView tabSelected="1" topLeftCell="A7" workbookViewId="0">
      <selection activeCell="A15" sqref="A15"/>
    </sheetView>
  </sheetViews>
  <sheetFormatPr defaultRowHeight="15" x14ac:dyDescent="0.25"/>
  <cols>
    <col min="2" max="2" width="23.5703125" customWidth="1"/>
    <col min="3" max="3" width="5.140625" customWidth="1"/>
    <col min="4" max="4" width="8.7109375" customWidth="1"/>
    <col min="5" max="15" width="25.28515625" customWidth="1"/>
  </cols>
  <sheetData>
    <row r="5" spans="1:15" x14ac:dyDescent="0.25">
      <c r="A5" s="24" t="s">
        <v>19</v>
      </c>
      <c r="B5" s="24"/>
    </row>
    <row r="6" spans="1:15" x14ac:dyDescent="0.25">
      <c r="A6" s="24" t="s">
        <v>20</v>
      </c>
      <c r="B6" s="24"/>
    </row>
    <row r="7" spans="1:15" x14ac:dyDescent="0.25">
      <c r="A7" s="24" t="s">
        <v>23</v>
      </c>
      <c r="B7" s="24"/>
    </row>
    <row r="8" spans="1:15" x14ac:dyDescent="0.25">
      <c r="A8" s="24" t="s">
        <v>24</v>
      </c>
      <c r="B8" s="24"/>
    </row>
    <row r="9" spans="1:15" x14ac:dyDescent="0.25">
      <c r="A9" s="25" t="s">
        <v>22</v>
      </c>
      <c r="B9" s="25"/>
    </row>
    <row r="10" spans="1:15" x14ac:dyDescent="0.25">
      <c r="D10" s="45" t="s">
        <v>21</v>
      </c>
      <c r="E10" s="46"/>
      <c r="F10" s="46"/>
      <c r="G10" s="46"/>
      <c r="H10" s="46"/>
      <c r="I10" s="46"/>
      <c r="J10" s="46"/>
      <c r="K10" s="46"/>
      <c r="L10" s="46"/>
      <c r="M10" s="46"/>
    </row>
    <row r="11" spans="1:15" x14ac:dyDescent="0.25">
      <c r="D11" s="46"/>
      <c r="E11" s="46"/>
      <c r="F11" s="46"/>
      <c r="G11" s="46"/>
      <c r="H11" s="46"/>
      <c r="I11" s="46"/>
      <c r="J11" s="46"/>
      <c r="K11" s="46"/>
      <c r="L11" s="46"/>
      <c r="M11" s="46"/>
    </row>
    <row r="12" spans="1:15" x14ac:dyDescent="0.25">
      <c r="D12" s="46"/>
      <c r="E12" s="46"/>
      <c r="F12" s="46"/>
      <c r="G12" s="46"/>
      <c r="H12" s="46"/>
      <c r="I12" s="46"/>
      <c r="J12" s="46"/>
      <c r="K12" s="46"/>
      <c r="L12" s="46"/>
      <c r="M12" s="46"/>
    </row>
    <row r="14" spans="1:15" ht="42" customHeight="1" x14ac:dyDescent="0.25">
      <c r="A14" s="28" t="s">
        <v>25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pans="1:15" ht="18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ht="15.75" x14ac:dyDescent="0.25">
      <c r="A16" s="28" t="s">
        <v>12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47"/>
      <c r="N16" s="47"/>
      <c r="O16" s="47"/>
    </row>
    <row r="17" spans="1:15" ht="18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6"/>
      <c r="M17" s="6"/>
      <c r="N17" s="6"/>
      <c r="O17" s="6"/>
    </row>
    <row r="18" spans="1:15" ht="18" customHeight="1" x14ac:dyDescent="0.25">
      <c r="A18" s="28" t="s">
        <v>13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1:15" ht="18" x14ac:dyDescent="0.25">
      <c r="A19" s="1"/>
      <c r="B19" s="2"/>
      <c r="C19" s="2"/>
      <c r="D19" s="2"/>
      <c r="E19" s="7"/>
      <c r="F19" s="8"/>
      <c r="G19" s="8"/>
    </row>
    <row r="20" spans="1:15" x14ac:dyDescent="0.25">
      <c r="A20" s="14"/>
      <c r="B20" s="15"/>
      <c r="C20" s="15"/>
      <c r="D20" s="16"/>
      <c r="E20" s="17"/>
      <c r="F20" s="4" t="s">
        <v>17</v>
      </c>
      <c r="G20" s="4" t="s">
        <v>18</v>
      </c>
    </row>
    <row r="21" spans="1:15" x14ac:dyDescent="0.25">
      <c r="A21" s="48" t="s">
        <v>0</v>
      </c>
      <c r="B21" s="42"/>
      <c r="C21" s="42"/>
      <c r="D21" s="42"/>
      <c r="E21" s="49"/>
      <c r="F21" s="18">
        <f>F22-F27</f>
        <v>8653393</v>
      </c>
      <c r="G21" s="18">
        <v>7738382.75</v>
      </c>
    </row>
    <row r="22" spans="1:15" x14ac:dyDescent="0.25">
      <c r="A22" s="38" t="s">
        <v>1</v>
      </c>
      <c r="B22" s="31"/>
      <c r="C22" s="31"/>
      <c r="D22" s="31"/>
      <c r="E22" s="44"/>
      <c r="F22" s="19">
        <v>12039393</v>
      </c>
      <c r="G22" s="19">
        <v>7738382.75</v>
      </c>
    </row>
    <row r="23" spans="1:15" x14ac:dyDescent="0.25">
      <c r="A23" s="43" t="s">
        <v>2</v>
      </c>
      <c r="B23" s="44"/>
      <c r="C23" s="44"/>
      <c r="D23" s="44"/>
      <c r="E23" s="44"/>
      <c r="F23" s="19">
        <v>0</v>
      </c>
      <c r="G23" s="19">
        <v>0</v>
      </c>
    </row>
    <row r="24" spans="1:15" x14ac:dyDescent="0.25">
      <c r="A24" s="22" t="s">
        <v>3</v>
      </c>
      <c r="B24" s="23"/>
      <c r="C24" s="23"/>
      <c r="D24" s="23"/>
      <c r="E24" s="23"/>
      <c r="F24" s="18">
        <v>12039393</v>
      </c>
      <c r="G24" s="18">
        <f>SUM(G25+G26)</f>
        <v>7003588.1300000008</v>
      </c>
    </row>
    <row r="25" spans="1:15" x14ac:dyDescent="0.25">
      <c r="A25" s="30" t="s">
        <v>4</v>
      </c>
      <c r="B25" s="31"/>
      <c r="C25" s="31"/>
      <c r="D25" s="31"/>
      <c r="E25" s="31"/>
      <c r="F25" s="19">
        <f>F24-F26</f>
        <v>11695393</v>
      </c>
      <c r="G25" s="19">
        <v>6983638.1300000008</v>
      </c>
    </row>
    <row r="26" spans="1:15" x14ac:dyDescent="0.25">
      <c r="A26" s="43" t="s">
        <v>5</v>
      </c>
      <c r="B26" s="44"/>
      <c r="C26" s="44"/>
      <c r="D26" s="44"/>
      <c r="E26" s="44"/>
      <c r="F26" s="19">
        <f>255000+34000+55000</f>
        <v>344000</v>
      </c>
      <c r="G26" s="19">
        <v>19950</v>
      </c>
    </row>
    <row r="27" spans="1:15" x14ac:dyDescent="0.25">
      <c r="A27" s="41" t="s">
        <v>6</v>
      </c>
      <c r="B27" s="42"/>
      <c r="C27" s="42"/>
      <c r="D27" s="42"/>
      <c r="E27" s="42"/>
      <c r="F27" s="18">
        <f>3386000</f>
        <v>3386000</v>
      </c>
      <c r="G27" s="18">
        <f>SUM(G21-G24)</f>
        <v>734794.61999999918</v>
      </c>
    </row>
    <row r="28" spans="1:15" ht="18" x14ac:dyDescent="0.25">
      <c r="A28" s="5"/>
      <c r="B28" s="9"/>
      <c r="C28" s="9"/>
      <c r="D28" s="9"/>
      <c r="E28" s="9"/>
      <c r="F28" s="9"/>
      <c r="G28" s="9"/>
      <c r="H28" s="9"/>
      <c r="I28" s="9"/>
      <c r="J28" s="9"/>
      <c r="K28" s="3"/>
      <c r="L28" s="3"/>
      <c r="M28" s="3"/>
      <c r="N28" s="3"/>
      <c r="O28" s="3"/>
    </row>
    <row r="29" spans="1:15" ht="18" customHeight="1" x14ac:dyDescent="0.25">
      <c r="A29" s="28" t="s">
        <v>14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1:15" ht="18" x14ac:dyDescent="0.25">
      <c r="A30" s="5"/>
      <c r="B30" s="9"/>
      <c r="C30" s="9"/>
      <c r="D30" s="9"/>
      <c r="E30" s="9"/>
      <c r="F30" s="9"/>
      <c r="G30" s="9"/>
      <c r="H30" s="9"/>
      <c r="I30" s="9"/>
      <c r="J30" s="9"/>
      <c r="K30" s="3"/>
      <c r="L30" s="3"/>
      <c r="M30" s="3"/>
      <c r="N30" s="3"/>
      <c r="O30" s="3"/>
    </row>
    <row r="31" spans="1:15" x14ac:dyDescent="0.25">
      <c r="A31" s="14"/>
      <c r="B31" s="15"/>
      <c r="C31" s="15"/>
      <c r="D31" s="16"/>
      <c r="E31" s="17"/>
      <c r="F31" s="4" t="s">
        <v>17</v>
      </c>
      <c r="G31" s="4" t="s">
        <v>18</v>
      </c>
    </row>
    <row r="32" spans="1:15" ht="15.75" customHeight="1" x14ac:dyDescent="0.25">
      <c r="A32" s="38" t="s">
        <v>8</v>
      </c>
      <c r="B32" s="39"/>
      <c r="C32" s="39"/>
      <c r="D32" s="39"/>
      <c r="E32" s="40"/>
      <c r="F32" s="19">
        <v>0</v>
      </c>
      <c r="G32" s="19">
        <v>0</v>
      </c>
    </row>
    <row r="33" spans="1:15" x14ac:dyDescent="0.25">
      <c r="A33" s="38" t="s">
        <v>9</v>
      </c>
      <c r="B33" s="31"/>
      <c r="C33" s="31"/>
      <c r="D33" s="31"/>
      <c r="E33" s="31"/>
      <c r="F33" s="19">
        <v>0</v>
      </c>
      <c r="G33" s="19">
        <v>0</v>
      </c>
    </row>
    <row r="34" spans="1:15" x14ac:dyDescent="0.25">
      <c r="A34" s="41" t="s">
        <v>10</v>
      </c>
      <c r="B34" s="42"/>
      <c r="C34" s="42"/>
      <c r="D34" s="42"/>
      <c r="E34" s="42"/>
      <c r="F34" s="18">
        <v>0</v>
      </c>
      <c r="G34" s="18">
        <v>0</v>
      </c>
    </row>
    <row r="35" spans="1:15" ht="18" x14ac:dyDescent="0.25">
      <c r="A35" s="13"/>
      <c r="B35" s="9"/>
      <c r="C35" s="9"/>
      <c r="D35" s="9"/>
      <c r="E35" s="9"/>
      <c r="F35" s="9"/>
      <c r="G35" s="9"/>
      <c r="H35" s="9"/>
      <c r="I35" s="9"/>
      <c r="J35" s="9"/>
      <c r="K35" s="3"/>
      <c r="L35" s="3"/>
      <c r="M35" s="3"/>
      <c r="N35" s="3"/>
      <c r="O35" s="3"/>
    </row>
    <row r="36" spans="1:15" ht="18" customHeight="1" x14ac:dyDescent="0.25">
      <c r="A36" s="28" t="s">
        <v>16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</row>
    <row r="37" spans="1:15" ht="18" x14ac:dyDescent="0.25">
      <c r="A37" s="13"/>
      <c r="B37" s="9"/>
      <c r="C37" s="9"/>
      <c r="D37" s="9"/>
      <c r="E37" s="9"/>
      <c r="F37" s="9"/>
      <c r="G37" s="9"/>
      <c r="H37" s="9"/>
      <c r="I37" s="9"/>
      <c r="J37" s="9"/>
      <c r="K37" s="3"/>
      <c r="L37" s="3"/>
      <c r="M37" s="3"/>
      <c r="N37" s="3"/>
      <c r="O37" s="3"/>
    </row>
    <row r="38" spans="1:15" x14ac:dyDescent="0.25">
      <c r="A38" s="14"/>
      <c r="B38" s="15"/>
      <c r="C38" s="15"/>
      <c r="D38" s="16"/>
      <c r="E38" s="17"/>
      <c r="F38" s="4" t="s">
        <v>17</v>
      </c>
      <c r="G38" s="4" t="s">
        <v>18</v>
      </c>
    </row>
    <row r="39" spans="1:15" x14ac:dyDescent="0.25">
      <c r="A39" s="32" t="s">
        <v>15</v>
      </c>
      <c r="B39" s="33"/>
      <c r="C39" s="33"/>
      <c r="D39" s="33"/>
      <c r="E39" s="34"/>
      <c r="F39" s="20">
        <f>G39</f>
        <v>3157469.21</v>
      </c>
      <c r="G39" s="20">
        <v>3157469.21</v>
      </c>
    </row>
    <row r="40" spans="1:15" ht="30" customHeight="1" x14ac:dyDescent="0.25">
      <c r="A40" s="35" t="s">
        <v>7</v>
      </c>
      <c r="B40" s="36"/>
      <c r="C40" s="36"/>
      <c r="D40" s="36"/>
      <c r="E40" s="37"/>
      <c r="F40" s="21">
        <f>G40</f>
        <v>3157469.21</v>
      </c>
      <c r="G40" s="21">
        <v>3157469.21</v>
      </c>
    </row>
    <row r="43" spans="1:15" x14ac:dyDescent="0.25">
      <c r="A43" s="30" t="s">
        <v>11</v>
      </c>
      <c r="B43" s="31"/>
      <c r="C43" s="31"/>
      <c r="D43" s="31"/>
      <c r="E43" s="31"/>
      <c r="F43" s="19">
        <v>0</v>
      </c>
      <c r="G43" s="19">
        <v>0</v>
      </c>
    </row>
    <row r="44" spans="1:15" ht="11.25" customHeight="1" x14ac:dyDescent="0.25">
      <c r="A44" s="10"/>
      <c r="B44" s="11"/>
      <c r="C44" s="11"/>
      <c r="D44" s="11"/>
      <c r="E44" s="11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 ht="29.25" customHeight="1" x14ac:dyDescent="0.25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</row>
    <row r="46" spans="1:15" ht="8.25" customHeight="1" x14ac:dyDescent="0.25"/>
    <row r="47" spans="1:15" x14ac:dyDescent="0.25">
      <c r="A47" s="26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</row>
    <row r="48" spans="1:15" ht="8.25" customHeight="1" x14ac:dyDescent="0.25"/>
    <row r="49" spans="1:15" ht="29.25" customHeight="1" x14ac:dyDescent="0.25">
      <c r="A49" s="26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</row>
  </sheetData>
  <mergeCells count="21">
    <mergeCell ref="D10:M12"/>
    <mergeCell ref="A25:E25"/>
    <mergeCell ref="A18:O18"/>
    <mergeCell ref="A29:O29"/>
    <mergeCell ref="A14:O14"/>
    <mergeCell ref="A16:O16"/>
    <mergeCell ref="A21:E21"/>
    <mergeCell ref="A22:E22"/>
    <mergeCell ref="A23:E23"/>
    <mergeCell ref="A32:E32"/>
    <mergeCell ref="A33:E33"/>
    <mergeCell ref="A34:E34"/>
    <mergeCell ref="A26:E26"/>
    <mergeCell ref="A27:E27"/>
    <mergeCell ref="A49:O49"/>
    <mergeCell ref="A36:O36"/>
    <mergeCell ref="A45:O45"/>
    <mergeCell ref="A43:E43"/>
    <mergeCell ref="A47:O47"/>
    <mergeCell ref="A39:E39"/>
    <mergeCell ref="A40:E40"/>
  </mergeCells>
  <pageMargins left="0.7" right="0.7" top="0.75" bottom="0.75" header="0.3" footer="0.3"/>
  <pageSetup paperSize="9" scale="69" orientation="landscape" r:id="rId1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r:id="rId5">
            <anchor moveWithCells="1" sizeWithCells="1">
              <from>
                <xdr:col>0</xdr:col>
                <xdr:colOff>200025</xdr:colOff>
                <xdr:row>0</xdr:row>
                <xdr:rowOff>76200</xdr:rowOff>
              </from>
              <to>
                <xdr:col>1</xdr:col>
                <xdr:colOff>152400</xdr:colOff>
                <xdr:row>4</xdr:row>
                <xdr:rowOff>0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SAŽETAK</vt:lpstr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Petar Šimunić</cp:lastModifiedBy>
  <cp:lastPrinted>2022-10-01T21:31:16Z</cp:lastPrinted>
  <dcterms:created xsi:type="dcterms:W3CDTF">2022-08-12T12:51:27Z</dcterms:created>
  <dcterms:modified xsi:type="dcterms:W3CDTF">2023-03-14T10:42:35Z</dcterms:modified>
</cp:coreProperties>
</file>